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5642FAB8-7540-4529-BC6B-5EFDDD826B3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H13" i="1"/>
  <c r="H11" i="1"/>
  <c r="H10" i="1"/>
</calcChain>
</file>

<file path=xl/sharedStrings.xml><?xml version="1.0" encoding="utf-8"?>
<sst xmlns="http://schemas.openxmlformats.org/spreadsheetml/2006/main" count="62" uniqueCount="44">
  <si>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</si>
  <si>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</si>
  <si>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</si>
  <si>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</si>
  <si>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</si>
  <si>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</si>
  <si>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</si>
  <si>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</si>
  <si>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</si>
  <si>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</si>
  <si>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</si>
  <si>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</si>
  <si>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</si>
  <si>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</si>
  <si>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</si>
  <si>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</si>
  <si>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</si>
  <si>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</si>
  <si>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</si>
  <si>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</si>
  <si>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</si>
  <si>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</si>
  <si>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</si>
  <si>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</si>
  <si>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</si>
  <si>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</si>
  <si>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</si>
  <si>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</si>
  <si>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</si>
  <si>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</si>
  <si>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</si>
  <si>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</si>
  <si>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</si>
  <si>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</si>
  <si>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</si>
  <si>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</si>
  <si>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ARCHIVERO METALICO 4 GAVETAS, HORIZONTAL, COLOR NEGRO. CON CHAPA. MEDIDAS ALTO 1336, FRENTE 916, FONDO 502 MM</t>
  </si>
  <si>
    <t>ADQUISICIÓN</t>
  </si>
  <si>
    <t>Departamento de Recursos Materiales y Servicios Generales</t>
  </si>
  <si>
    <t>LICENCIA COMPAQ I NOMINAS. 2 USUARIOS</t>
  </si>
  <si>
    <t>SILLON DE DOS PLAZAS, COLOR NEGRO, CON ESTRUCTURA DE ACERO</t>
  </si>
  <si>
    <t>CPU PRO SLIM INTEL CORE ULTRA I5, 16GB RAM, 512GB SSD, WINDOWS 11 PRO</t>
  </si>
  <si>
    <t>TRANSFORMADOR TRIFÁSICO TIPO PEDESTALL 300 KVA 13 200/220/127V, OPERACIÓN EN ANILLO, CONECCIÓN DELTA-ESTRELLA</t>
  </si>
  <si>
    <t>LICENCIA SOPORTEY BLADES DE FIREWALL CHECKPOINT RENOVACIÓN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</si>
</sst>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UPSRJ&quot;0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vertical="center" wrapText="1"/>
    </xf>
    <xf numFmtId="164" fontId="3" fillId="3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2"/>
      <c r="K2" s="2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2"/>
      <c r="K3" s="2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9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2" x14ac:dyDescent="0.25">
      <c r="A8" s="9">
        <v>2026</v>
      </c>
      <c r="B8" s="8">
        <v>46023</v>
      </c>
      <c r="C8" s="8">
        <v>46203</v>
      </c>
      <c r="D8" s="3" t="s">
        <v>36</v>
      </c>
      <c r="E8" s="4">
        <v>2392</v>
      </c>
      <c r="F8" s="5" t="s">
        <v>37</v>
      </c>
      <c r="G8" s="6">
        <v>46118</v>
      </c>
      <c r="H8" s="5">
        <v>16356</v>
      </c>
      <c r="I8" s="7" t="s">
        <v>38</v>
      </c>
      <c r="J8" s="8">
        <v>46203</v>
      </c>
      <c r="K8" s="2"/>
    </row>
    <row r="9" spans="1:11" ht="38.25" x14ac:dyDescent="0.25">
      <c r="A9" s="9">
        <v>2026</v>
      </c>
      <c r="B9" s="8">
        <v>46023</v>
      </c>
      <c r="C9" s="8">
        <v>46203</v>
      </c>
      <c r="D9" s="3" t="s">
        <v>39</v>
      </c>
      <c r="E9" s="4">
        <v>2393</v>
      </c>
      <c r="F9" s="5" t="s">
        <v>37</v>
      </c>
      <c r="G9" s="6">
        <v>46135</v>
      </c>
      <c r="H9" s="5">
        <v>16186.88</v>
      </c>
      <c r="I9" s="7" t="s">
        <v>38</v>
      </c>
      <c r="J9" s="8">
        <v>46203</v>
      </c>
      <c r="K9" s="2"/>
    </row>
    <row r="10" spans="1:11" ht="63.75" x14ac:dyDescent="0.25">
      <c r="A10" s="9">
        <v>2026</v>
      </c>
      <c r="B10" s="8">
        <v>46023</v>
      </c>
      <c r="C10" s="8">
        <v>46203</v>
      </c>
      <c r="D10" s="3" t="s">
        <v>40</v>
      </c>
      <c r="E10" s="4">
        <v>2394</v>
      </c>
      <c r="F10" s="5" t="s">
        <v>37</v>
      </c>
      <c r="G10" s="6">
        <v>46178</v>
      </c>
      <c r="H10" s="5">
        <f>16095.6*1.16</f>
        <v>18670.896000000001</v>
      </c>
      <c r="I10" s="7" t="s">
        <v>38</v>
      </c>
      <c r="J10" s="8">
        <v>46203</v>
      </c>
      <c r="K10" s="2"/>
    </row>
    <row r="11" spans="1:11" ht="63.75" x14ac:dyDescent="0.25">
      <c r="A11" s="9">
        <v>2026</v>
      </c>
      <c r="B11" s="8">
        <v>46023</v>
      </c>
      <c r="C11" s="8">
        <v>46203</v>
      </c>
      <c r="D11" s="3" t="s">
        <v>40</v>
      </c>
      <c r="E11" s="4">
        <v>2395</v>
      </c>
      <c r="F11" s="5" t="s">
        <v>37</v>
      </c>
      <c r="G11" s="6">
        <v>46178</v>
      </c>
      <c r="H11" s="5">
        <f>16095.6*1.16</f>
        <v>18670.896000000001</v>
      </c>
      <c r="I11" s="7" t="s">
        <v>38</v>
      </c>
      <c r="J11" s="8">
        <v>46203</v>
      </c>
      <c r="K11" s="2"/>
    </row>
    <row r="12" spans="1:11" ht="51" x14ac:dyDescent="0.25">
      <c r="A12" s="9">
        <v>2026</v>
      </c>
      <c r="B12" s="8">
        <v>46023</v>
      </c>
      <c r="C12" s="8">
        <v>46203</v>
      </c>
      <c r="D12" s="3" t="s">
        <v>41</v>
      </c>
      <c r="E12" s="4">
        <v>2396</v>
      </c>
      <c r="F12" s="5" t="s">
        <v>37</v>
      </c>
      <c r="G12" s="6">
        <v>176</v>
      </c>
      <c r="H12" s="5">
        <v>19675.919999999998</v>
      </c>
      <c r="I12" s="7" t="s">
        <v>38</v>
      </c>
      <c r="J12" s="8">
        <v>46203</v>
      </c>
      <c r="K12" s="2"/>
    </row>
    <row r="13" spans="1:11" ht="89.25" x14ac:dyDescent="0.25">
      <c r="A13" s="9">
        <v>2026</v>
      </c>
      <c r="B13" s="8">
        <v>46023</v>
      </c>
      <c r="C13" s="8">
        <v>46203</v>
      </c>
      <c r="D13" s="3" t="s">
        <v>42</v>
      </c>
      <c r="E13" s="4">
        <v>2397</v>
      </c>
      <c r="F13" s="5" t="s">
        <v>37</v>
      </c>
      <c r="G13" s="6">
        <v>46202</v>
      </c>
      <c r="H13" s="5">
        <f>650231.52*1.16</f>
        <v>754268.56319999998</v>
      </c>
      <c r="I13" s="7" t="s">
        <v>38</v>
      </c>
      <c r="J13" s="8">
        <v>46203</v>
      </c>
      <c r="K13" s="2"/>
    </row>
    <row r="14" spans="1:11" ht="51" x14ac:dyDescent="0.25">
      <c r="A14" s="9">
        <v>2026</v>
      </c>
      <c r="B14" s="8">
        <v>46023</v>
      </c>
      <c r="C14" s="8">
        <v>46203</v>
      </c>
      <c r="D14" s="3" t="s">
        <v>43</v>
      </c>
      <c r="E14" s="4">
        <v>2398</v>
      </c>
      <c r="F14" s="5" t="s">
        <v>37</v>
      </c>
      <c r="G14" s="6">
        <v>46203</v>
      </c>
      <c r="H14" s="5">
        <f>41850*1.16</f>
        <v>48546</v>
      </c>
      <c r="I14" s="7" t="s">
        <v>38</v>
      </c>
      <c r="J14" s="8">
        <v>46203</v>
      </c>
      <c r="K1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ARESENDIZ</cp:lastModifiedBy>
  <cp:revision/>
  <dcterms:created xsi:type="dcterms:W3CDTF">2026-07-07T15:51:56Z</dcterms:created>
  <dcterms:modified xsi:type="dcterms:W3CDTF">2026-09-10T19:57:49Z</dcterms:modified>
  <cp:category/>
  <cp:contentStatus/>
</cp:coreProperties>
</file>